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Sheet1!$A$2:$J$51</definedName>
    <definedName name="_xlnm.Print_Titles" localSheetId="0">Sheet1!$2:$2</definedName>
    <definedName name="成绩">Sheet1!#REF!</definedName>
    <definedName name="岗位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<sst xmlns="http://schemas.openxmlformats.org/spreadsheetml/2006/main" count="213" uniqueCount="81">
  <si>
    <t>益阳市交通投资运营集团有限公司及下属子公司2025年公开招聘（第一批）面试考试考生名单</t>
  </si>
  <si>
    <t>报考单位</t>
  </si>
  <si>
    <t>考试科目</t>
  </si>
  <si>
    <t>姓名</t>
  </si>
  <si>
    <t>报考职位</t>
  </si>
  <si>
    <t>笔试成绩</t>
  </si>
  <si>
    <t>排名</t>
  </si>
  <si>
    <t>是否参加面试</t>
  </si>
  <si>
    <t>备注</t>
  </si>
  <si>
    <t>公式排名</t>
  </si>
  <si>
    <t>岗位代码</t>
  </si>
  <si>
    <t>包红丽</t>
  </si>
  <si>
    <t>文秘岗</t>
  </si>
  <si>
    <t>是</t>
  </si>
  <si>
    <t>01</t>
  </si>
  <si>
    <t>胡葭</t>
  </si>
  <si>
    <t>黄剑</t>
  </si>
  <si>
    <t>吴艳</t>
  </si>
  <si>
    <t>融资岗</t>
  </si>
  <si>
    <t>02</t>
  </si>
  <si>
    <t>何亚军</t>
  </si>
  <si>
    <t>肖婷婷</t>
  </si>
  <si>
    <t>胡静怡</t>
  </si>
  <si>
    <t>工程审计岗</t>
  </si>
  <si>
    <t>03</t>
  </si>
  <si>
    <t>肖超平</t>
  </si>
  <si>
    <t>何飞虎</t>
  </si>
  <si>
    <t>董美玲</t>
  </si>
  <si>
    <t>收费岗</t>
  </si>
  <si>
    <t>04</t>
  </si>
  <si>
    <t>熊佳乐</t>
  </si>
  <si>
    <t>赵欢</t>
  </si>
  <si>
    <t>邹理豪</t>
  </si>
  <si>
    <t>黄振</t>
  </si>
  <si>
    <t>董诚杰</t>
  </si>
  <si>
    <t>李昱</t>
  </si>
  <si>
    <t>杨晴</t>
  </si>
  <si>
    <t>王珍奥</t>
  </si>
  <si>
    <t>邹顺</t>
  </si>
  <si>
    <t>否</t>
  </si>
  <si>
    <t>弃考</t>
  </si>
  <si>
    <t>薛莉莉</t>
  </si>
  <si>
    <t>罗骏</t>
  </si>
  <si>
    <t>谌泽勤</t>
  </si>
  <si>
    <t>顺位递补</t>
  </si>
  <si>
    <t>李哲</t>
  </si>
  <si>
    <t>操作岗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</si>
  <si>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5</t>
    </r>
  </si>
  <si>
    <t>高庆林</t>
  </si>
  <si>
    <t>05</t>
  </si>
  <si>
    <t>陈德奇</t>
  </si>
  <si>
    <t>谢浩宇</t>
  </si>
  <si>
    <t>郭嘉欣</t>
  </si>
  <si>
    <t>尹强</t>
  </si>
  <si>
    <t>徐文武</t>
  </si>
  <si>
    <t>周盼玮</t>
  </si>
  <si>
    <t>市场专员岗</t>
  </si>
  <si>
    <t>06</t>
  </si>
  <si>
    <t>王淑婧</t>
  </si>
  <si>
    <t>王泽方</t>
  </si>
  <si>
    <t>刘浩宇</t>
  </si>
  <si>
    <t>何治银</t>
  </si>
  <si>
    <t>刘洋</t>
  </si>
  <si>
    <t>刘家兴</t>
  </si>
  <si>
    <t>网格管理岗</t>
  </si>
  <si>
    <t>07</t>
  </si>
  <si>
    <t>袁帅</t>
  </si>
  <si>
    <t>刘宁</t>
  </si>
  <si>
    <t>贺诗雯</t>
  </si>
  <si>
    <t>曹一川</t>
  </si>
  <si>
    <t>罗光耀</t>
  </si>
  <si>
    <t>汤佳惠</t>
  </si>
  <si>
    <t>统计结算岗</t>
  </si>
  <si>
    <t>08</t>
  </si>
  <si>
    <t>彭佳慧</t>
  </si>
  <si>
    <t>喻亚彬</t>
  </si>
  <si>
    <t>陈敏</t>
  </si>
  <si>
    <t>卢悦赢</t>
  </si>
  <si>
    <t>张卉</t>
  </si>
  <si>
    <t>陈丽萍</t>
  </si>
  <si>
    <t>刘胜兰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</si>
</sst>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176" fontId="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0" xfId="49" applyNumberFormat="1" applyFont="1" applyFill="1" applyBorder="1" applyAlignment="1" applyProtection="1">
      <alignment horizontal="center" vertical="center"/>
    </xf>
    <xf numFmtId="49" fontId="0" fillId="0" borderId="0" xfId="0" applyNumberFormat="1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workbookViewId="0">
      <pane ySplit="2" topLeftCell="A37" activePane="bottomLeft" state="frozen"/>
      <selection/>
      <selection pane="bottomLeft" activeCell="F27" sqref="F27"/>
    </sheetView>
  </sheetViews>
  <sheetFormatPr defaultColWidth="9" defaultRowHeight="13.5"/>
  <cols>
    <col min="1" max="1" width="14" style="1" hidden="1" customWidth="1"/>
    <col min="2" max="2" width="9" style="1" hidden="1" customWidth="1"/>
    <col min="3" max="3" width="11.625" style="1" customWidth="1"/>
    <col min="4" max="4" width="15.5" style="2" customWidth="1"/>
    <col min="5" max="5" width="14.5" style="2" customWidth="1"/>
    <col min="6" max="6" width="14.5" style="1" customWidth="1"/>
    <col min="7" max="7" width="17" style="3" customWidth="1"/>
    <col min="8" max="8" width="11.75" style="1" customWidth="1"/>
    <col min="9" max="9" width="9" style="3" hidden="1" customWidth="1"/>
    <col min="10" max="10" width="9" style="1" hidden="1" customWidth="1"/>
    <col min="11" max="16384" width="9" style="1"/>
  </cols>
  <sheetData>
    <row r="1" ht="53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8.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3" t="s">
        <v>9</v>
      </c>
      <c r="J2" s="16" t="s">
        <v>10</v>
      </c>
    </row>
    <row r="3" ht="28.5" customHeight="1" spans="3:10">
      <c r="C3" s="7" t="s">
        <v>11</v>
      </c>
      <c r="D3" s="8" t="s">
        <v>12</v>
      </c>
      <c r="E3" s="9">
        <v>75.21</v>
      </c>
      <c r="F3" s="10">
        <v>1</v>
      </c>
      <c r="G3" s="10" t="s">
        <v>13</v>
      </c>
      <c r="H3" s="10"/>
      <c r="I3" s="3">
        <f>SUMPRODUCT((J$3:J$51=J3)*(E$3:E$51&gt;E3))+1</f>
        <v>1</v>
      </c>
      <c r="J3" s="1" t="s">
        <v>14</v>
      </c>
    </row>
    <row r="4" ht="28.5" customHeight="1" spans="3:10">
      <c r="C4" s="7" t="s">
        <v>15</v>
      </c>
      <c r="D4" s="8" t="s">
        <v>12</v>
      </c>
      <c r="E4" s="9">
        <v>74.18</v>
      </c>
      <c r="F4" s="10">
        <v>2</v>
      </c>
      <c r="G4" s="10" t="s">
        <v>13</v>
      </c>
      <c r="H4" s="10"/>
      <c r="I4" s="3">
        <f>SUMPRODUCT((J$3:J$51=J4)*(E$3:E$51&gt;E4))+1</f>
        <v>2</v>
      </c>
      <c r="J4" s="1" t="s">
        <v>14</v>
      </c>
    </row>
    <row r="5" ht="28.5" customHeight="1" spans="3:10">
      <c r="C5" s="7" t="s">
        <v>16</v>
      </c>
      <c r="D5" s="8" t="s">
        <v>12</v>
      </c>
      <c r="E5" s="9">
        <v>71.97</v>
      </c>
      <c r="F5" s="10">
        <v>3</v>
      </c>
      <c r="G5" s="10" t="s">
        <v>13</v>
      </c>
      <c r="H5" s="10"/>
      <c r="I5" s="3">
        <f>SUMPRODUCT((J$3:J$51=J5)*(E$3:E$51&gt;E5))+1</f>
        <v>3</v>
      </c>
      <c r="J5" s="1" t="s">
        <v>14</v>
      </c>
    </row>
    <row r="6" ht="28.5" customHeight="1" spans="3:10">
      <c r="C6" s="7" t="s">
        <v>17</v>
      </c>
      <c r="D6" s="8" t="s">
        <v>18</v>
      </c>
      <c r="E6" s="9">
        <v>60.15</v>
      </c>
      <c r="F6" s="10">
        <v>1</v>
      </c>
      <c r="G6" s="10" t="s">
        <v>13</v>
      </c>
      <c r="H6" s="10"/>
      <c r="I6" s="3">
        <f>SUMPRODUCT((J$3:J$51=J6)*(E$3:E$51&gt;E6))+1</f>
        <v>1</v>
      </c>
      <c r="J6" s="1" t="s">
        <v>19</v>
      </c>
    </row>
    <row r="7" ht="28.5" customHeight="1" spans="3:10">
      <c r="C7" s="7" t="s">
        <v>20</v>
      </c>
      <c r="D7" s="8" t="s">
        <v>18</v>
      </c>
      <c r="E7" s="9">
        <v>56.65</v>
      </c>
      <c r="F7" s="10">
        <v>2</v>
      </c>
      <c r="G7" s="10" t="s">
        <v>13</v>
      </c>
      <c r="H7" s="10"/>
      <c r="I7" s="3">
        <f>SUMPRODUCT((J$3:J$51=J7)*(E$3:E$51&gt;E7))+1</f>
        <v>2</v>
      </c>
      <c r="J7" s="1" t="s">
        <v>19</v>
      </c>
    </row>
    <row r="8" ht="28.5" customHeight="1" spans="3:10">
      <c r="C8" s="7" t="s">
        <v>21</v>
      </c>
      <c r="D8" s="8" t="s">
        <v>18</v>
      </c>
      <c r="E8" s="9">
        <v>54.35</v>
      </c>
      <c r="F8" s="10">
        <v>3</v>
      </c>
      <c r="G8" s="10" t="s">
        <v>13</v>
      </c>
      <c r="H8" s="10"/>
      <c r="I8" s="3">
        <f>SUMPRODUCT((J$3:J$51=J8)*(E$3:E$51&gt;E8))+1</f>
        <v>3</v>
      </c>
      <c r="J8" s="1" t="s">
        <v>19</v>
      </c>
    </row>
    <row r="9" ht="28.5" customHeight="1" spans="3:10">
      <c r="C9" s="7" t="s">
        <v>22</v>
      </c>
      <c r="D9" s="8" t="s">
        <v>23</v>
      </c>
      <c r="E9" s="9">
        <v>74.4</v>
      </c>
      <c r="F9" s="10">
        <v>1</v>
      </c>
      <c r="G9" s="10" t="s">
        <v>13</v>
      </c>
      <c r="H9" s="10"/>
      <c r="I9" s="3">
        <f>SUMPRODUCT((J$3:J$51=J9)*(E$3:E$51&gt;E9))+1</f>
        <v>1</v>
      </c>
      <c r="J9" s="1" t="s">
        <v>24</v>
      </c>
    </row>
    <row r="10" ht="28.5" customHeight="1" spans="3:10">
      <c r="C10" s="7" t="s">
        <v>25</v>
      </c>
      <c r="D10" s="8" t="s">
        <v>23</v>
      </c>
      <c r="E10" s="9">
        <v>67.75</v>
      </c>
      <c r="F10" s="10">
        <v>2</v>
      </c>
      <c r="G10" s="10" t="s">
        <v>13</v>
      </c>
      <c r="H10" s="10"/>
      <c r="I10" s="3">
        <f>SUMPRODUCT((J$3:J$51=J10)*(E$3:E$51&gt;E10))+1</f>
        <v>2</v>
      </c>
      <c r="J10" s="1" t="s">
        <v>24</v>
      </c>
    </row>
    <row r="11" ht="28.5" customHeight="1" spans="3:10">
      <c r="C11" s="7" t="s">
        <v>26</v>
      </c>
      <c r="D11" s="8" t="s">
        <v>23</v>
      </c>
      <c r="E11" s="9">
        <v>67.35</v>
      </c>
      <c r="F11" s="10">
        <v>3</v>
      </c>
      <c r="G11" s="10" t="s">
        <v>13</v>
      </c>
      <c r="H11" s="10"/>
      <c r="I11" s="3">
        <f>SUMPRODUCT((J$3:J$51=J11)*(E$3:E$51&gt;E11))+1</f>
        <v>3</v>
      </c>
      <c r="J11" s="1" t="s">
        <v>24</v>
      </c>
    </row>
    <row r="12" ht="28.5" customHeight="1" spans="3:10">
      <c r="C12" s="7" t="s">
        <v>27</v>
      </c>
      <c r="D12" s="8" t="s">
        <v>28</v>
      </c>
      <c r="E12" s="9">
        <v>69.1</v>
      </c>
      <c r="F12" s="10">
        <v>1</v>
      </c>
      <c r="G12" s="10" t="s">
        <v>13</v>
      </c>
      <c r="H12" s="10"/>
      <c r="I12" s="3">
        <f t="shared" ref="I12:I36" si="0">SUMPRODUCT((J$3:J$51=J12)*(E$3:E$51&gt;E12))+1</f>
        <v>1</v>
      </c>
      <c r="J12" s="1" t="s">
        <v>29</v>
      </c>
    </row>
    <row r="13" ht="28.5" customHeight="1" spans="3:10">
      <c r="C13" s="7" t="s">
        <v>30</v>
      </c>
      <c r="D13" s="8" t="s">
        <v>28</v>
      </c>
      <c r="E13" s="9">
        <v>65.9</v>
      </c>
      <c r="F13" s="10">
        <v>2</v>
      </c>
      <c r="G13" s="10" t="s">
        <v>13</v>
      </c>
      <c r="H13" s="10"/>
      <c r="I13" s="3">
        <f t="shared" si="0"/>
        <v>2</v>
      </c>
      <c r="J13" s="1" t="s">
        <v>29</v>
      </c>
    </row>
    <row r="14" ht="28.5" customHeight="1" spans="3:10">
      <c r="C14" s="7" t="s">
        <v>31</v>
      </c>
      <c r="D14" s="8" t="s">
        <v>28</v>
      </c>
      <c r="E14" s="9">
        <v>65.45</v>
      </c>
      <c r="F14" s="10">
        <v>3</v>
      </c>
      <c r="G14" s="10" t="s">
        <v>13</v>
      </c>
      <c r="H14" s="10"/>
      <c r="I14" s="3">
        <f t="shared" si="0"/>
        <v>3</v>
      </c>
      <c r="J14" s="1" t="s">
        <v>29</v>
      </c>
    </row>
    <row r="15" ht="28.5" customHeight="1" spans="3:10">
      <c r="C15" s="7" t="s">
        <v>32</v>
      </c>
      <c r="D15" s="8" t="s">
        <v>28</v>
      </c>
      <c r="E15" s="9">
        <v>63.15</v>
      </c>
      <c r="F15" s="10">
        <v>4</v>
      </c>
      <c r="G15" s="10" t="s">
        <v>13</v>
      </c>
      <c r="H15" s="10"/>
      <c r="I15" s="3">
        <f t="shared" si="0"/>
        <v>4</v>
      </c>
      <c r="J15" s="1" t="s">
        <v>29</v>
      </c>
    </row>
    <row r="16" ht="28.5" customHeight="1" spans="3:10">
      <c r="C16" s="7" t="s">
        <v>33</v>
      </c>
      <c r="D16" s="8" t="s">
        <v>28</v>
      </c>
      <c r="E16" s="9">
        <v>62.8</v>
      </c>
      <c r="F16" s="10">
        <v>5</v>
      </c>
      <c r="G16" s="10" t="s">
        <v>13</v>
      </c>
      <c r="H16" s="10"/>
      <c r="I16" s="3">
        <f t="shared" si="0"/>
        <v>5</v>
      </c>
      <c r="J16" s="1" t="s">
        <v>29</v>
      </c>
    </row>
    <row r="17" ht="28.5" customHeight="1" spans="3:10">
      <c r="C17" s="7" t="s">
        <v>34</v>
      </c>
      <c r="D17" s="8" t="s">
        <v>28</v>
      </c>
      <c r="E17" s="9">
        <v>62.3</v>
      </c>
      <c r="F17" s="10">
        <v>6</v>
      </c>
      <c r="G17" s="10" t="s">
        <v>13</v>
      </c>
      <c r="H17" s="10"/>
      <c r="I17" s="3">
        <f t="shared" si="0"/>
        <v>6</v>
      </c>
      <c r="J17" s="1" t="s">
        <v>29</v>
      </c>
    </row>
    <row r="18" ht="28.5" customHeight="1" spans="3:10">
      <c r="C18" s="7" t="s">
        <v>35</v>
      </c>
      <c r="D18" s="8" t="s">
        <v>28</v>
      </c>
      <c r="E18" s="9">
        <v>61.45</v>
      </c>
      <c r="F18" s="10">
        <v>7</v>
      </c>
      <c r="G18" s="10" t="s">
        <v>13</v>
      </c>
      <c r="H18" s="10"/>
      <c r="I18" s="3">
        <f t="shared" si="0"/>
        <v>7</v>
      </c>
      <c r="J18" s="1" t="s">
        <v>29</v>
      </c>
    </row>
    <row r="19" ht="28.5" customHeight="1" spans="3:10">
      <c r="C19" s="7" t="s">
        <v>36</v>
      </c>
      <c r="D19" s="8" t="s">
        <v>28</v>
      </c>
      <c r="E19" s="9">
        <v>60.4</v>
      </c>
      <c r="F19" s="10">
        <v>8</v>
      </c>
      <c r="G19" s="10" t="s">
        <v>13</v>
      </c>
      <c r="H19" s="10"/>
      <c r="I19" s="3">
        <f t="shared" si="0"/>
        <v>8</v>
      </c>
      <c r="J19" s="1" t="s">
        <v>29</v>
      </c>
    </row>
    <row r="20" ht="28.5" customHeight="1" spans="3:10">
      <c r="C20" s="7" t="s">
        <v>37</v>
      </c>
      <c r="D20" s="8" t="s">
        <v>28</v>
      </c>
      <c r="E20" s="9">
        <v>60</v>
      </c>
      <c r="F20" s="10">
        <v>9</v>
      </c>
      <c r="G20" s="10" t="s">
        <v>13</v>
      </c>
      <c r="H20" s="10"/>
      <c r="I20" s="3">
        <f t="shared" si="0"/>
        <v>9</v>
      </c>
      <c r="J20" s="1" t="s">
        <v>29</v>
      </c>
    </row>
    <row r="21" ht="28.5" customHeight="1" spans="3:10">
      <c r="C21" s="7" t="s">
        <v>38</v>
      </c>
      <c r="D21" s="8" t="s">
        <v>28</v>
      </c>
      <c r="E21" s="9">
        <v>59.9</v>
      </c>
      <c r="F21" s="10">
        <v>10</v>
      </c>
      <c r="G21" s="11" t="s">
        <v>39</v>
      </c>
      <c r="H21" s="10" t="s">
        <v>40</v>
      </c>
      <c r="I21" s="3">
        <f t="shared" si="0"/>
        <v>10</v>
      </c>
      <c r="J21" s="1" t="s">
        <v>29</v>
      </c>
    </row>
    <row r="22" ht="28.5" customHeight="1" spans="3:10">
      <c r="C22" s="7" t="s">
        <v>41</v>
      </c>
      <c r="D22" s="8" t="s">
        <v>28</v>
      </c>
      <c r="E22" s="9">
        <v>58.8</v>
      </c>
      <c r="F22" s="10">
        <v>11</v>
      </c>
      <c r="G22" s="10" t="s">
        <v>13</v>
      </c>
      <c r="H22" s="10"/>
      <c r="I22" s="3">
        <f t="shared" si="0"/>
        <v>11</v>
      </c>
      <c r="J22" s="1" t="s">
        <v>29</v>
      </c>
    </row>
    <row r="23" ht="28.5" customHeight="1" spans="3:10">
      <c r="C23" s="7" t="s">
        <v>42</v>
      </c>
      <c r="D23" s="8" t="s">
        <v>28</v>
      </c>
      <c r="E23" s="9">
        <v>58.1</v>
      </c>
      <c r="F23" s="10">
        <v>12</v>
      </c>
      <c r="G23" s="10" t="s">
        <v>13</v>
      </c>
      <c r="H23" s="10"/>
      <c r="I23" s="3">
        <f t="shared" si="0"/>
        <v>12</v>
      </c>
      <c r="J23" s="1" t="s">
        <v>29</v>
      </c>
    </row>
    <row r="24" ht="28.5" customHeight="1" spans="3:10">
      <c r="C24" s="7" t="s">
        <v>43</v>
      </c>
      <c r="D24" s="8" t="s">
        <v>28</v>
      </c>
      <c r="E24" s="9">
        <v>57.65</v>
      </c>
      <c r="F24" s="10">
        <v>13</v>
      </c>
      <c r="G24" s="10" t="s">
        <v>13</v>
      </c>
      <c r="H24" s="10" t="s">
        <v>44</v>
      </c>
      <c r="I24" s="3">
        <f t="shared" si="0"/>
        <v>13</v>
      </c>
      <c r="J24" s="1" t="s">
        <v>29</v>
      </c>
    </row>
    <row r="25" ht="28.5" customHeight="1" spans="3:10">
      <c r="C25" s="7" t="s">
        <v>45</v>
      </c>
      <c r="D25" s="8" t="s">
        <v>46</v>
      </c>
      <c r="E25" s="9">
        <v>63.2</v>
      </c>
      <c r="F25" s="10">
        <v>1</v>
      </c>
      <c r="G25" s="10" t="s">
        <v>13</v>
      </c>
      <c r="H25" s="10"/>
      <c r="I25" s="3">
        <f t="shared" si="0"/>
        <v>1</v>
      </c>
      <c r="J25" s="17" t="s">
        <v>47</v>
      </c>
    </row>
    <row r="26" ht="28.5" customHeight="1" spans="3:10">
      <c r="C26" s="7" t="s">
        <v>48</v>
      </c>
      <c r="D26" s="8" t="s">
        <v>46</v>
      </c>
      <c r="E26" s="9">
        <v>54.85</v>
      </c>
      <c r="F26" s="10">
        <v>2</v>
      </c>
      <c r="G26" s="10" t="s">
        <v>13</v>
      </c>
      <c r="H26" s="10"/>
      <c r="I26" s="3">
        <f t="shared" si="0"/>
        <v>2</v>
      </c>
      <c r="J26" s="1" t="s">
        <v>49</v>
      </c>
    </row>
    <row r="27" ht="28.5" customHeight="1" spans="3:10">
      <c r="C27" s="7" t="s">
        <v>50</v>
      </c>
      <c r="D27" s="8" t="s">
        <v>46</v>
      </c>
      <c r="E27" s="9">
        <v>53.8</v>
      </c>
      <c r="F27" s="10">
        <v>3</v>
      </c>
      <c r="G27" s="10" t="s">
        <v>13</v>
      </c>
      <c r="H27" s="10"/>
      <c r="I27" s="3">
        <f t="shared" si="0"/>
        <v>3</v>
      </c>
      <c r="J27" s="1" t="s">
        <v>49</v>
      </c>
    </row>
    <row r="28" ht="28.5" customHeight="1" spans="3:10">
      <c r="C28" s="7" t="s">
        <v>51</v>
      </c>
      <c r="D28" s="8" t="s">
        <v>46</v>
      </c>
      <c r="E28" s="9">
        <v>52.95</v>
      </c>
      <c r="F28" s="10">
        <v>4</v>
      </c>
      <c r="G28" s="10" t="s">
        <v>13</v>
      </c>
      <c r="H28" s="10"/>
      <c r="I28" s="3">
        <f t="shared" si="0"/>
        <v>4</v>
      </c>
      <c r="J28" s="1" t="s">
        <v>49</v>
      </c>
    </row>
    <row r="29" ht="28.5" customHeight="1" spans="3:10">
      <c r="C29" s="7" t="s">
        <v>52</v>
      </c>
      <c r="D29" s="8" t="s">
        <v>46</v>
      </c>
      <c r="E29" s="9">
        <v>51.9</v>
      </c>
      <c r="F29" s="10">
        <v>5</v>
      </c>
      <c r="G29" s="10" t="s">
        <v>13</v>
      </c>
      <c r="H29" s="10"/>
      <c r="I29" s="3">
        <f t="shared" si="0"/>
        <v>5</v>
      </c>
      <c r="J29" s="1" t="s">
        <v>49</v>
      </c>
    </row>
    <row r="30" ht="28.5" customHeight="1" spans="3:10">
      <c r="C30" s="7" t="s">
        <v>53</v>
      </c>
      <c r="D30" s="8" t="s">
        <v>46</v>
      </c>
      <c r="E30" s="9">
        <v>45.85</v>
      </c>
      <c r="F30" s="10">
        <v>6</v>
      </c>
      <c r="G30" s="11" t="s">
        <v>39</v>
      </c>
      <c r="H30" s="10" t="s">
        <v>40</v>
      </c>
      <c r="I30" s="3">
        <f t="shared" si="0"/>
        <v>6</v>
      </c>
      <c r="J30" s="1" t="s">
        <v>49</v>
      </c>
    </row>
    <row r="31" ht="28.5" customHeight="1" spans="3:8">
      <c r="C31" s="12" t="s">
        <v>54</v>
      </c>
      <c r="D31" s="8" t="s">
        <v>46</v>
      </c>
      <c r="E31" s="9">
        <v>41.45</v>
      </c>
      <c r="F31" s="10">
        <v>7</v>
      </c>
      <c r="G31" s="10" t="s">
        <v>13</v>
      </c>
      <c r="H31" s="10" t="s">
        <v>44</v>
      </c>
    </row>
    <row r="32" ht="28.5" customHeight="1" spans="3:10">
      <c r="C32" s="7" t="s">
        <v>55</v>
      </c>
      <c r="D32" s="8" t="s">
        <v>56</v>
      </c>
      <c r="E32" s="9">
        <v>62.15</v>
      </c>
      <c r="F32" s="10">
        <v>1</v>
      </c>
      <c r="G32" s="10" t="s">
        <v>13</v>
      </c>
      <c r="H32" s="10"/>
      <c r="I32" s="3">
        <f>SUMPRODUCT((J$3:J$51=J32)*(E$3:E$51&gt;E32))+1</f>
        <v>1</v>
      </c>
      <c r="J32" s="1" t="s">
        <v>57</v>
      </c>
    </row>
    <row r="33" ht="28.5" customHeight="1" spans="3:10">
      <c r="C33" s="7" t="s">
        <v>58</v>
      </c>
      <c r="D33" s="8" t="s">
        <v>56</v>
      </c>
      <c r="E33" s="9">
        <v>59.85</v>
      </c>
      <c r="F33" s="10">
        <v>2</v>
      </c>
      <c r="G33" s="10" t="s">
        <v>13</v>
      </c>
      <c r="H33" s="10"/>
      <c r="I33" s="3">
        <f>SUMPRODUCT((J$3:J$51=J33)*(E$3:E$51&gt;E33))+1</f>
        <v>2</v>
      </c>
      <c r="J33" s="1" t="s">
        <v>57</v>
      </c>
    </row>
    <row r="34" ht="28.5" customHeight="1" spans="3:10">
      <c r="C34" s="7" t="s">
        <v>59</v>
      </c>
      <c r="D34" s="8" t="s">
        <v>56</v>
      </c>
      <c r="E34" s="9">
        <v>54.5</v>
      </c>
      <c r="F34" s="10">
        <v>3</v>
      </c>
      <c r="G34" s="11" t="s">
        <v>13</v>
      </c>
      <c r="H34" s="10"/>
      <c r="I34" s="3">
        <f>SUMPRODUCT((J$3:J$51=J34)*(E$3:E$51&gt;E34))+1</f>
        <v>3</v>
      </c>
      <c r="J34" s="1" t="s">
        <v>57</v>
      </c>
    </row>
    <row r="35" ht="28.5" customHeight="1" spans="3:10">
      <c r="C35" s="7" t="s">
        <v>60</v>
      </c>
      <c r="D35" s="8" t="s">
        <v>56</v>
      </c>
      <c r="E35" s="9">
        <v>54.1</v>
      </c>
      <c r="F35" s="10">
        <v>4</v>
      </c>
      <c r="G35" s="11" t="s">
        <v>13</v>
      </c>
      <c r="H35" s="10"/>
      <c r="I35" s="3">
        <f>SUMPRODUCT((J$3:J$51=J35)*(E$3:E$51&gt;E35))+1</f>
        <v>4</v>
      </c>
      <c r="J35" s="1" t="s">
        <v>57</v>
      </c>
    </row>
    <row r="36" ht="28.5" customHeight="1" spans="3:10">
      <c r="C36" s="7" t="s">
        <v>61</v>
      </c>
      <c r="D36" s="8" t="s">
        <v>56</v>
      </c>
      <c r="E36" s="9">
        <v>52.1</v>
      </c>
      <c r="F36" s="10">
        <v>5</v>
      </c>
      <c r="G36" s="11" t="s">
        <v>13</v>
      </c>
      <c r="H36" s="10"/>
      <c r="I36" s="3">
        <f>SUMPRODUCT((J$3:J$51=J36)*(E$3:E$51&gt;E36))+1</f>
        <v>5</v>
      </c>
      <c r="J36" s="1" t="s">
        <v>57</v>
      </c>
    </row>
    <row r="37" ht="28.5" customHeight="1" spans="3:10">
      <c r="C37" s="7" t="s">
        <v>62</v>
      </c>
      <c r="D37" s="8" t="s">
        <v>56</v>
      </c>
      <c r="E37" s="9">
        <v>48.8</v>
      </c>
      <c r="F37" s="10">
        <v>6</v>
      </c>
      <c r="G37" s="11" t="s">
        <v>13</v>
      </c>
      <c r="H37" s="10"/>
      <c r="I37" s="3">
        <f>SUMPRODUCT((J$3:J$51=J37)*(E$3:E$51&gt;E37))+1</f>
        <v>6</v>
      </c>
      <c r="J37" s="1" t="s">
        <v>57</v>
      </c>
    </row>
    <row r="38" ht="28.5" customHeight="1" spans="3:10">
      <c r="C38" s="7" t="s">
        <v>63</v>
      </c>
      <c r="D38" s="8" t="s">
        <v>64</v>
      </c>
      <c r="E38" s="9">
        <v>72.75</v>
      </c>
      <c r="F38" s="10">
        <v>1</v>
      </c>
      <c r="G38" s="11" t="s">
        <v>13</v>
      </c>
      <c r="H38" s="10"/>
      <c r="I38" s="3">
        <f t="shared" ref="I38:I47" si="1">SUMPRODUCT((J$3:J$51=J38)*(E$3:E$51&gt;E38))+1</f>
        <v>1</v>
      </c>
      <c r="J38" s="1" t="s">
        <v>65</v>
      </c>
    </row>
    <row r="39" ht="28.5" customHeight="1" spans="3:10">
      <c r="C39" s="7" t="s">
        <v>66</v>
      </c>
      <c r="D39" s="8" t="s">
        <v>64</v>
      </c>
      <c r="E39" s="9">
        <v>72.5</v>
      </c>
      <c r="F39" s="10">
        <v>2</v>
      </c>
      <c r="G39" s="11" t="s">
        <v>13</v>
      </c>
      <c r="H39" s="10"/>
      <c r="I39" s="3">
        <f t="shared" si="1"/>
        <v>2</v>
      </c>
      <c r="J39" s="1" t="s">
        <v>65</v>
      </c>
    </row>
    <row r="40" ht="28.5" customHeight="1" spans="3:10">
      <c r="C40" s="7" t="s">
        <v>67</v>
      </c>
      <c r="D40" s="8" t="s">
        <v>64</v>
      </c>
      <c r="E40" s="9">
        <v>71.6</v>
      </c>
      <c r="F40" s="10">
        <v>3</v>
      </c>
      <c r="G40" s="11" t="s">
        <v>13</v>
      </c>
      <c r="H40" s="10"/>
      <c r="I40" s="3">
        <f t="shared" si="1"/>
        <v>3</v>
      </c>
      <c r="J40" s="1" t="s">
        <v>65</v>
      </c>
    </row>
    <row r="41" ht="28.5" customHeight="1" spans="3:10">
      <c r="C41" s="7" t="s">
        <v>68</v>
      </c>
      <c r="D41" s="8" t="s">
        <v>64</v>
      </c>
      <c r="E41" s="9">
        <v>70.25</v>
      </c>
      <c r="F41" s="10">
        <v>4</v>
      </c>
      <c r="G41" s="11" t="s">
        <v>13</v>
      </c>
      <c r="H41" s="10"/>
      <c r="I41" s="3">
        <f t="shared" si="1"/>
        <v>4</v>
      </c>
      <c r="J41" s="1" t="s">
        <v>65</v>
      </c>
    </row>
    <row r="42" ht="28.5" customHeight="1" spans="3:10">
      <c r="C42" s="7" t="s">
        <v>69</v>
      </c>
      <c r="D42" s="8" t="s">
        <v>64</v>
      </c>
      <c r="E42" s="9">
        <v>69.35</v>
      </c>
      <c r="F42" s="10">
        <v>5</v>
      </c>
      <c r="G42" s="11" t="s">
        <v>13</v>
      </c>
      <c r="H42" s="10"/>
      <c r="I42" s="3">
        <f t="shared" si="1"/>
        <v>5</v>
      </c>
      <c r="J42" s="1" t="s">
        <v>65</v>
      </c>
    </row>
    <row r="43" ht="28.5" customHeight="1" spans="3:10">
      <c r="C43" s="7" t="s">
        <v>70</v>
      </c>
      <c r="D43" s="8" t="s">
        <v>64</v>
      </c>
      <c r="E43" s="9">
        <v>68.25</v>
      </c>
      <c r="F43" s="10">
        <v>6</v>
      </c>
      <c r="G43" s="11" t="s">
        <v>13</v>
      </c>
      <c r="H43" s="10"/>
      <c r="I43" s="3">
        <f t="shared" si="1"/>
        <v>6</v>
      </c>
      <c r="J43" s="1" t="s">
        <v>65</v>
      </c>
    </row>
    <row r="44" ht="28.5" customHeight="1" spans="3:10">
      <c r="C44" s="13" t="s">
        <v>71</v>
      </c>
      <c r="D44" s="8" t="s">
        <v>72</v>
      </c>
      <c r="E44" s="9">
        <v>62.6</v>
      </c>
      <c r="F44" s="10">
        <v>1</v>
      </c>
      <c r="G44" s="11" t="s">
        <v>13</v>
      </c>
      <c r="H44" s="10"/>
      <c r="I44" s="3">
        <f t="shared" ref="I44:I63" si="2">SUMPRODUCT((J$3:J$51=J44)*(E$3:E$51&gt;E44))+1</f>
        <v>1</v>
      </c>
      <c r="J44" s="1" t="s">
        <v>73</v>
      </c>
    </row>
    <row r="45" ht="28.5" customHeight="1" spans="3:10">
      <c r="C45" s="7" t="s">
        <v>74</v>
      </c>
      <c r="D45" s="8" t="s">
        <v>72</v>
      </c>
      <c r="E45" s="9">
        <v>62.35</v>
      </c>
      <c r="F45" s="10">
        <v>2</v>
      </c>
      <c r="G45" s="11" t="s">
        <v>39</v>
      </c>
      <c r="H45" s="10" t="s">
        <v>40</v>
      </c>
      <c r="I45" s="3">
        <f t="shared" si="2"/>
        <v>2</v>
      </c>
      <c r="J45" s="1" t="s">
        <v>73</v>
      </c>
    </row>
    <row r="46" ht="28.5" customHeight="1" spans="3:10">
      <c r="C46" s="7" t="s">
        <v>75</v>
      </c>
      <c r="D46" s="8" t="s">
        <v>72</v>
      </c>
      <c r="E46" s="9">
        <v>59.95</v>
      </c>
      <c r="F46" s="10">
        <v>3</v>
      </c>
      <c r="G46" s="11" t="s">
        <v>13</v>
      </c>
      <c r="H46" s="10"/>
      <c r="I46" s="3">
        <f t="shared" si="2"/>
        <v>3</v>
      </c>
      <c r="J46" s="1" t="s">
        <v>73</v>
      </c>
    </row>
    <row r="47" ht="28.5" customHeight="1" spans="3:10">
      <c r="C47" s="7" t="s">
        <v>76</v>
      </c>
      <c r="D47" s="8" t="s">
        <v>72</v>
      </c>
      <c r="E47" s="9">
        <v>59.35</v>
      </c>
      <c r="F47" s="10">
        <v>4</v>
      </c>
      <c r="G47" s="11" t="s">
        <v>13</v>
      </c>
      <c r="H47" s="10"/>
      <c r="I47" s="3">
        <f t="shared" si="2"/>
        <v>4</v>
      </c>
      <c r="J47" s="1" t="s">
        <v>73</v>
      </c>
    </row>
    <row r="48" ht="28.5" customHeight="1" spans="3:10">
      <c r="C48" s="7" t="s">
        <v>77</v>
      </c>
      <c r="D48" s="8" t="s">
        <v>72</v>
      </c>
      <c r="E48" s="9">
        <v>58.6</v>
      </c>
      <c r="F48" s="10">
        <v>5</v>
      </c>
      <c r="G48" s="11" t="s">
        <v>13</v>
      </c>
      <c r="H48" s="10"/>
      <c r="I48" s="3">
        <f t="shared" si="2"/>
        <v>5</v>
      </c>
      <c r="J48" s="1" t="s">
        <v>73</v>
      </c>
    </row>
    <row r="49" ht="28.5" customHeight="1" spans="3:10">
      <c r="C49" s="7" t="s">
        <v>78</v>
      </c>
      <c r="D49" s="8" t="s">
        <v>72</v>
      </c>
      <c r="E49" s="9">
        <v>58.1</v>
      </c>
      <c r="F49" s="10">
        <v>6</v>
      </c>
      <c r="G49" s="11" t="s">
        <v>13</v>
      </c>
      <c r="H49" s="10"/>
      <c r="I49" s="3">
        <f t="shared" si="2"/>
        <v>6</v>
      </c>
      <c r="J49" s="1" t="s">
        <v>73</v>
      </c>
    </row>
    <row r="50" ht="28.5" customHeight="1" spans="3:10">
      <c r="C50" s="7" t="s">
        <v>79</v>
      </c>
      <c r="D50" s="8" t="s">
        <v>72</v>
      </c>
      <c r="E50" s="9">
        <v>58</v>
      </c>
      <c r="F50" s="10">
        <v>7</v>
      </c>
      <c r="G50" s="11" t="s">
        <v>13</v>
      </c>
      <c r="H50" s="10" t="s">
        <v>44</v>
      </c>
      <c r="I50" s="3">
        <f t="shared" si="2"/>
        <v>7</v>
      </c>
      <c r="J50" s="1" t="s">
        <v>73</v>
      </c>
    </row>
    <row r="51" ht="28.5" customHeight="1" spans="3:10">
      <c r="C51" s="7" t="s">
        <v>80</v>
      </c>
      <c r="D51" s="8" t="s">
        <v>72</v>
      </c>
      <c r="E51" s="9">
        <v>58</v>
      </c>
      <c r="F51" s="10">
        <v>7</v>
      </c>
      <c r="G51" s="11" t="s">
        <v>13</v>
      </c>
      <c r="H51" s="10" t="s">
        <v>44</v>
      </c>
      <c r="I51" s="3">
        <f t="shared" si="2"/>
        <v>7</v>
      </c>
      <c r="J51" s="1" t="s">
        <v>73</v>
      </c>
    </row>
    <row r="52" ht="21.75" customHeight="1" spans="4:8">
      <c r="D52" s="14"/>
      <c r="E52" s="14"/>
      <c r="F52" s="15"/>
      <c r="H52" s="15"/>
    </row>
  </sheetData>
  <autoFilter xmlns:etc="http://www.wps.cn/officeDocument/2017/etCustomData" ref="A2:J51" etc:filterBottomFollowUsedRange="0">
    <sortState ref="A2:J51">
      <sortCondition ref="J2:J194"/>
    </sortState>
    <extLst/>
  </autoFilter>
  <sortState ref="A3:U1946">
    <sortCondition ref="E3:E1946" descending="1"/>
  </sortState>
  <mergeCells count="1">
    <mergeCell ref="A1:H1"/>
  </mergeCells>
  <printOptions horizontalCentered="1"/>
  <pageMargins left="0.550694444444444" right="0.550694444444444" top="0.550694444444444" bottom="0.550694444444444" header="0.314583333333333" footer="0.314583333333333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2023-05-27T05:34:00Z</dcterms:created>
  <cp:lastPrinted>2025-05-20T03:10:00Z</cp:lastPrinted>
  <dcterms:modified xsi:type="dcterms:W3CDTF">2025-06-06T07:46:19Z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09A99D1349CF4071A015ED749D25C4B5_13</vt:lpwstr>
  </property>
  <property fmtid="{D5CDD505-2E9C-101B-9397-08002B2CF9AE}" pid="3" name="KSOProductBuildVer">
    <vt:lpwstr>2052-12.1.0.21171</vt:lpwstr>
  </property>
</Properties>
</file>